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<sst xmlns="http://schemas.openxmlformats.org/spreadsheetml/2006/main" count="76" uniqueCount="47">
  <si>
    <t xml:space="preserve">Расчёт справедливой рыночной стоимости автомобиля УАЗ-31512 1997 г.в., ГРЗ№ М523АС27</t>
  </si>
  <si>
    <t xml:space="preserve">На 15.04.2025</t>
  </si>
  <si>
    <t xml:space="preserve">Определение медианной цены автомобиля:</t>
  </si>
  <si>
    <t xml:space="preserve">№ п/п</t>
  </si>
  <si>
    <t xml:space="preserve">Предлоежние</t>
  </si>
  <si>
    <t xml:space="preserve">Цена</t>
  </si>
  <si>
    <t xml:space="preserve">Предложение 1</t>
  </si>
  <si>
    <t xml:space="preserve">Предложение 2</t>
  </si>
  <si>
    <t xml:space="preserve">Предложение 3</t>
  </si>
  <si>
    <t xml:space="preserve">Предложение 4</t>
  </si>
  <si>
    <t xml:space="preserve">Предложение 5</t>
  </si>
  <si>
    <t xml:space="preserve">Итого, Цм</t>
  </si>
  <si>
    <t xml:space="preserve">Определение справедливой рыночной стоимости автомобиля:</t>
  </si>
  <si>
    <t xml:space="preserve">Группа неисправности</t>
  </si>
  <si>
    <t xml:space="preserve">Степень неисправности (укрупненно)</t>
  </si>
  <si>
    <t xml:space="preserve">Процент снижения медианной цены ТС</t>
  </si>
  <si>
    <t xml:space="preserve">Тормозная система</t>
  </si>
  <si>
    <t xml:space="preserve">Исправно</t>
  </si>
  <si>
    <t xml:space="preserve">Легкая (требуется мелкий ремонт)</t>
  </si>
  <si>
    <t xml:space="preserve">Средняя (требуется ремонт с разбором узлов и/или агрегатов)</t>
  </si>
  <si>
    <t xml:space="preserve">Аварийная (требуется замена узла и/или агрегата)</t>
  </si>
  <si>
    <t xml:space="preserve">Рулевое управление</t>
  </si>
  <si>
    <t xml:space="preserve">Внешние световые приборы</t>
  </si>
  <si>
    <t xml:space="preserve">Стеклоочистители и стеклоомыватели ветрового стекла</t>
  </si>
  <si>
    <t xml:space="preserve">Колеса и шины</t>
  </si>
  <si>
    <t xml:space="preserve">Легкая (процент износа менее 20)</t>
  </si>
  <si>
    <t xml:space="preserve">Средняя (процент износа более 20 но менее 80)</t>
  </si>
  <si>
    <t xml:space="preserve">Аварийная (процент износа более 80)</t>
  </si>
  <si>
    <t xml:space="preserve">Двигатель</t>
  </si>
  <si>
    <t xml:space="preserve">Исправен</t>
  </si>
  <si>
    <t xml:space="preserve">Рама (при наличии)</t>
  </si>
  <si>
    <t xml:space="preserve">Средняя (требуется ремонт с заменой отдельных составляющих)</t>
  </si>
  <si>
    <t xml:space="preserve">Кузов (кабина)</t>
  </si>
  <si>
    <t xml:space="preserve">Средняя (требуется ремонт и/или замена составных частей)</t>
  </si>
  <si>
    <t xml:space="preserve">Аварийная (требуется замена кузова)</t>
  </si>
  <si>
    <t xml:space="preserve">Трансмиссия:</t>
  </si>
  <si>
    <t xml:space="preserve">Прочие элементы конструкции</t>
  </si>
  <si>
    <t xml:space="preserve">Итого</t>
  </si>
  <si>
    <t xml:space="preserve">Китог%</t>
  </si>
  <si>
    <t xml:space="preserve">Цм, рублей</t>
  </si>
  <si>
    <t xml:space="preserve">Китог, %</t>
  </si>
  <si>
    <t xml:space="preserve">СпрРСТ, рублей</t>
  </si>
  <si>
    <t xml:space="preserve">Начальник АТО ХЭС </t>
  </si>
  <si>
    <t xml:space="preserve">Уваров А.Е.</t>
  </si>
  <si>
    <t xml:space="preserve">Исп: Инженер 1 кат. АТО "ХЭС"</t>
  </si>
  <si>
    <t xml:space="preserve">Бондарь А.А..</t>
  </si>
  <si>
    <t xml:space="preserve">Тел: 23-94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</si>
</sst>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#,##0.0"/>
  </numFmts>
  <fonts count="12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i val="true"/>
      <sz val="12"/>
      <color rgb="FF000000"/>
      <name val="Calibri"/>
      <family val="2"/>
      <charset val="204"/>
    </font>
    <font>
      <b val="true"/>
      <i val="true"/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1"/>
      <name val="Calibri"/>
      <family val="2"/>
      <charset val="204"/>
    </font>
    <font>
      <b val="true"/>
      <sz val="11"/>
      <color rgb="FF000000"/>
      <name val="Calibri"/>
      <family val="2"/>
      <charset val="204"/>
    </font>
    <font>
      <i val="true"/>
      <sz val="10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BF00"/>
        <bgColor rgb="FFFF990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7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7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2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BF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3:F72"/>
  <sheetViews>
    <sheetView showFormulas="false" showGridLines="true" showRowColHeaders="true" showZeros="true" rightToLeft="false" tabSelected="true" showOutlineSymbols="true" defaultGridColor="true" view="normal" topLeftCell="A40" colorId="64" zoomScale="100" zoomScaleNormal="100" zoomScalePageLayoutView="100" workbookViewId="0">
      <selection pane="topLeft" activeCell="E60" activeCellId="0" sqref="E60"/>
    </sheetView>
  </sheetViews>
  <sheetFormatPr defaultColWidth="8.6796875" defaultRowHeight="15" zeroHeight="false" outlineLevelRow="0" outlineLevelCol="0"/>
  <cols>
    <col collapsed="false" customWidth="true" hidden="false" outlineLevel="0" max="2" min="2" style="1" width="7.16"/>
    <col collapsed="false" customWidth="true" hidden="false" outlineLevel="0" max="3" min="3" style="1" width="24.57"/>
    <col collapsed="false" customWidth="true" hidden="false" outlineLevel="0" max="4" min="4" style="1" width="58.85"/>
    <col collapsed="false" customWidth="true" hidden="false" outlineLevel="0" max="5" min="5" style="1" width="20.14"/>
    <col collapsed="false" customWidth="true" hidden="false" outlineLevel="0" max="6" min="6" style="1" width="12"/>
  </cols>
  <sheetData>
    <row r="3" customFormat="false" ht="15.75" hidden="false" customHeight="false" outlineLevel="0" collapsed="false">
      <c r="B3" s="2" t="s">
        <v>0</v>
      </c>
      <c r="C3" s="2"/>
      <c r="D3" s="2"/>
      <c r="E3" s="2"/>
      <c r="F3" s="2"/>
    </row>
    <row r="4" customFormat="false" ht="15" hidden="false" customHeight="false" outlineLevel="0" collapsed="false">
      <c r="D4" s="3" t="s">
        <v>1</v>
      </c>
    </row>
    <row r="6" customFormat="false" ht="15" hidden="false" customHeight="false" outlineLevel="0" collapsed="false">
      <c r="B6" s="4" t="s">
        <v>2</v>
      </c>
      <c r="C6" s="4"/>
      <c r="D6" s="4"/>
      <c r="E6" s="4"/>
    </row>
    <row r="8" customFormat="false" ht="30" hidden="false" customHeight="false" outlineLevel="0" collapsed="false">
      <c r="B8" s="5" t="s">
        <v>3</v>
      </c>
      <c r="C8" s="6" t="s">
        <v>4</v>
      </c>
      <c r="D8" s="6" t="s">
        <v>5</v>
      </c>
      <c r="E8" s="7"/>
    </row>
    <row r="9" customFormat="false" ht="15" hidden="false" customHeight="false" outlineLevel="0" collapsed="false">
      <c r="B9" s="8" t="n">
        <v>1</v>
      </c>
      <c r="C9" s="9" t="s">
        <v>6</v>
      </c>
      <c r="D9" s="10" t="n">
        <v>220000</v>
      </c>
      <c r="E9" s="7"/>
    </row>
    <row r="10" customFormat="false" ht="15" hidden="false" customHeight="false" outlineLevel="0" collapsed="false">
      <c r="B10" s="8" t="n">
        <v>2</v>
      </c>
      <c r="C10" s="9" t="s">
        <v>7</v>
      </c>
      <c r="D10" s="10" t="n">
        <v>250000</v>
      </c>
      <c r="E10" s="7"/>
    </row>
    <row r="11" customFormat="false" ht="15" hidden="false" customHeight="false" outlineLevel="0" collapsed="false">
      <c r="B11" s="8" t="n">
        <v>3</v>
      </c>
      <c r="C11" s="9" t="s">
        <v>8</v>
      </c>
      <c r="D11" s="10" t="n">
        <v>300000</v>
      </c>
      <c r="E11" s="7"/>
    </row>
    <row r="12" customFormat="false" ht="15" hidden="false" customHeight="false" outlineLevel="0" collapsed="false">
      <c r="B12" s="8" t="n">
        <v>4</v>
      </c>
      <c r="C12" s="9" t="s">
        <v>9</v>
      </c>
      <c r="D12" s="10" t="n">
        <v>320000</v>
      </c>
      <c r="E12" s="7"/>
    </row>
    <row r="13" customFormat="false" ht="15" hidden="false" customHeight="false" outlineLevel="0" collapsed="false">
      <c r="B13" s="8" t="n">
        <v>5</v>
      </c>
      <c r="C13" s="9" t="s">
        <v>10</v>
      </c>
      <c r="D13" s="10" t="n">
        <v>380000</v>
      </c>
      <c r="E13" s="7"/>
    </row>
    <row r="14" customFormat="false" ht="15" hidden="false" customHeight="false" outlineLevel="0" collapsed="false">
      <c r="B14" s="8" t="s">
        <v>11</v>
      </c>
      <c r="C14" s="8"/>
      <c r="D14" s="11" t="n">
        <v>300000</v>
      </c>
      <c r="E14" s="7"/>
    </row>
    <row r="15" customFormat="false" ht="15" hidden="false" customHeight="false" outlineLevel="0" collapsed="false">
      <c r="B15" s="12"/>
      <c r="C15" s="12"/>
      <c r="D15" s="13"/>
      <c r="E15" s="7"/>
    </row>
    <row r="16" customFormat="false" ht="15" hidden="false" customHeight="false" outlineLevel="0" collapsed="false">
      <c r="B16" s="4" t="s">
        <v>12</v>
      </c>
      <c r="C16" s="4"/>
      <c r="D16" s="4"/>
      <c r="E16" s="4"/>
    </row>
    <row r="18" customFormat="false" ht="30" hidden="false" customHeight="false" outlineLevel="0" collapsed="false">
      <c r="B18" s="5" t="s">
        <v>3</v>
      </c>
      <c r="C18" s="5" t="s">
        <v>13</v>
      </c>
      <c r="D18" s="5" t="s">
        <v>14</v>
      </c>
      <c r="E18" s="5" t="s">
        <v>15</v>
      </c>
    </row>
    <row r="19" customFormat="false" ht="15" hidden="false" customHeight="false" outlineLevel="0" collapsed="false">
      <c r="B19" s="14" t="n">
        <v>1</v>
      </c>
      <c r="C19" s="15" t="s">
        <v>16</v>
      </c>
      <c r="D19" s="15" t="s">
        <v>17</v>
      </c>
      <c r="E19" s="15" t="n">
        <v>0</v>
      </c>
    </row>
    <row r="20" customFormat="false" ht="15" hidden="false" customHeight="false" outlineLevel="0" collapsed="false">
      <c r="B20" s="14"/>
      <c r="C20" s="15"/>
      <c r="D20" s="15" t="s">
        <v>18</v>
      </c>
      <c r="E20" s="15" t="n">
        <v>1</v>
      </c>
    </row>
    <row r="21" customFormat="false" ht="13.8" hidden="false" customHeight="false" outlineLevel="0" collapsed="false">
      <c r="B21" s="14"/>
      <c r="C21" s="15"/>
      <c r="D21" s="15" t="s">
        <v>19</v>
      </c>
      <c r="E21" s="15" t="n">
        <v>2</v>
      </c>
    </row>
    <row r="22" customFormat="false" ht="13.8" hidden="false" customHeight="false" outlineLevel="0" collapsed="false">
      <c r="B22" s="14"/>
      <c r="C22" s="15"/>
      <c r="D22" s="16" t="s">
        <v>20</v>
      </c>
      <c r="E22" s="16" t="n">
        <v>3</v>
      </c>
    </row>
    <row r="23" customFormat="false" ht="15" hidden="false" customHeight="false" outlineLevel="0" collapsed="false">
      <c r="B23" s="14" t="n">
        <v>2</v>
      </c>
      <c r="C23" s="15" t="s">
        <v>21</v>
      </c>
      <c r="D23" s="15" t="s">
        <v>17</v>
      </c>
      <c r="E23" s="15" t="n">
        <v>0</v>
      </c>
    </row>
    <row r="24" customFormat="false" ht="15" hidden="false" customHeight="false" outlineLevel="0" collapsed="false">
      <c r="B24" s="14"/>
      <c r="C24" s="15"/>
      <c r="D24" s="15" t="s">
        <v>18</v>
      </c>
      <c r="E24" s="15" t="n">
        <v>1</v>
      </c>
    </row>
    <row r="25" customFormat="false" ht="13.8" hidden="false" customHeight="false" outlineLevel="0" collapsed="false">
      <c r="B25" s="14"/>
      <c r="C25" s="15"/>
      <c r="D25" s="15" t="s">
        <v>19</v>
      </c>
      <c r="E25" s="15" t="n">
        <v>2</v>
      </c>
    </row>
    <row r="26" customFormat="false" ht="15" hidden="false" customHeight="false" outlineLevel="0" collapsed="false">
      <c r="B26" s="14"/>
      <c r="C26" s="15"/>
      <c r="D26" s="16" t="s">
        <v>20</v>
      </c>
      <c r="E26" s="16" t="n">
        <v>3</v>
      </c>
    </row>
    <row r="27" customFormat="false" ht="13.8" hidden="false" customHeight="false" outlineLevel="0" collapsed="false">
      <c r="B27" s="14" t="n">
        <v>3</v>
      </c>
      <c r="C27" s="15" t="s">
        <v>22</v>
      </c>
      <c r="D27" s="15" t="s">
        <v>17</v>
      </c>
      <c r="E27" s="15" t="n">
        <v>0</v>
      </c>
    </row>
    <row r="28" customFormat="false" ht="15" hidden="false" customHeight="false" outlineLevel="0" collapsed="false">
      <c r="B28" s="14"/>
      <c r="C28" s="15"/>
      <c r="D28" s="16" t="s">
        <v>18</v>
      </c>
      <c r="E28" s="16" t="n">
        <v>1</v>
      </c>
    </row>
    <row r="29" customFormat="false" ht="15" hidden="false" customHeight="false" outlineLevel="0" collapsed="false">
      <c r="B29" s="14"/>
      <c r="C29" s="15"/>
      <c r="D29" s="15" t="s">
        <v>19</v>
      </c>
      <c r="E29" s="15" t="n">
        <v>2</v>
      </c>
    </row>
    <row r="30" customFormat="false" ht="15" hidden="false" customHeight="false" outlineLevel="0" collapsed="false">
      <c r="B30" s="14"/>
      <c r="C30" s="15"/>
      <c r="D30" s="15" t="s">
        <v>20</v>
      </c>
      <c r="E30" s="15" t="n">
        <v>3</v>
      </c>
    </row>
    <row r="31" customFormat="false" ht="15" hidden="false" customHeight="false" outlineLevel="0" collapsed="false">
      <c r="B31" s="14" t="n">
        <v>4</v>
      </c>
      <c r="C31" s="15" t="s">
        <v>23</v>
      </c>
      <c r="D31" s="15" t="s">
        <v>17</v>
      </c>
      <c r="E31" s="15" t="n">
        <v>0</v>
      </c>
    </row>
    <row r="32" customFormat="false" ht="15" hidden="false" customHeight="false" outlineLevel="0" collapsed="false">
      <c r="B32" s="14"/>
      <c r="C32" s="15"/>
      <c r="D32" s="16" t="s">
        <v>18</v>
      </c>
      <c r="E32" s="16" t="n">
        <v>1</v>
      </c>
    </row>
    <row r="33" customFormat="false" ht="15" hidden="false" customHeight="false" outlineLevel="0" collapsed="false">
      <c r="B33" s="14"/>
      <c r="C33" s="15"/>
      <c r="D33" s="15" t="s">
        <v>19</v>
      </c>
      <c r="E33" s="15" t="n">
        <v>2</v>
      </c>
    </row>
    <row r="34" customFormat="false" ht="15" hidden="false" customHeight="false" outlineLevel="0" collapsed="false">
      <c r="B34" s="14"/>
      <c r="C34" s="15"/>
      <c r="D34" s="15" t="s">
        <v>20</v>
      </c>
      <c r="E34" s="15" t="n">
        <v>3</v>
      </c>
    </row>
    <row r="35" customFormat="false" ht="15" hidden="false" customHeight="false" outlineLevel="0" collapsed="false">
      <c r="B35" s="14" t="n">
        <v>5</v>
      </c>
      <c r="C35" s="15" t="s">
        <v>24</v>
      </c>
      <c r="D35" s="15" t="s">
        <v>17</v>
      </c>
      <c r="E35" s="15" t="n">
        <v>0</v>
      </c>
    </row>
    <row r="36" customFormat="false" ht="15" hidden="false" customHeight="false" outlineLevel="0" collapsed="false">
      <c r="B36" s="14"/>
      <c r="C36" s="15"/>
      <c r="D36" s="16" t="s">
        <v>25</v>
      </c>
      <c r="E36" s="16" t="n">
        <v>2</v>
      </c>
    </row>
    <row r="37" customFormat="false" ht="15" hidden="false" customHeight="false" outlineLevel="0" collapsed="false">
      <c r="B37" s="14"/>
      <c r="C37" s="15"/>
      <c r="D37" s="15" t="s">
        <v>26</v>
      </c>
      <c r="E37" s="15" t="n">
        <v>5</v>
      </c>
    </row>
    <row r="38" customFormat="false" ht="15" hidden="false" customHeight="false" outlineLevel="0" collapsed="false">
      <c r="B38" s="14"/>
      <c r="C38" s="15"/>
      <c r="D38" s="15" t="s">
        <v>27</v>
      </c>
      <c r="E38" s="15" t="n">
        <v>10</v>
      </c>
    </row>
    <row r="39" customFormat="false" ht="15" hidden="false" customHeight="false" outlineLevel="0" collapsed="false">
      <c r="B39" s="14" t="n">
        <v>6</v>
      </c>
      <c r="C39" s="15" t="s">
        <v>28</v>
      </c>
      <c r="D39" s="15" t="s">
        <v>29</v>
      </c>
      <c r="E39" s="15" t="n">
        <v>0</v>
      </c>
    </row>
    <row r="40" customFormat="false" ht="15" hidden="false" customHeight="false" outlineLevel="0" collapsed="false">
      <c r="B40" s="14"/>
      <c r="C40" s="15"/>
      <c r="D40" s="15" t="s">
        <v>18</v>
      </c>
      <c r="E40" s="15" t="n">
        <v>5</v>
      </c>
    </row>
    <row r="41" customFormat="false" ht="15" hidden="false" customHeight="false" outlineLevel="0" collapsed="false">
      <c r="B41" s="14"/>
      <c r="C41" s="15"/>
      <c r="D41" s="17" t="s">
        <v>19</v>
      </c>
      <c r="E41" s="17" t="n">
        <v>10</v>
      </c>
    </row>
    <row r="42" customFormat="false" ht="15" hidden="false" customHeight="false" outlineLevel="0" collapsed="false">
      <c r="B42" s="14"/>
      <c r="C42" s="15"/>
      <c r="D42" s="15" t="s">
        <v>20</v>
      </c>
      <c r="E42" s="15" t="n">
        <v>15</v>
      </c>
    </row>
    <row r="43" customFormat="false" ht="15" hidden="false" customHeight="false" outlineLevel="0" collapsed="false">
      <c r="B43" s="14" t="n">
        <v>7</v>
      </c>
      <c r="C43" s="15" t="s">
        <v>30</v>
      </c>
      <c r="D43" s="15" t="s">
        <v>17</v>
      </c>
      <c r="E43" s="15" t="n">
        <v>0</v>
      </c>
    </row>
    <row r="44" customFormat="false" ht="15" hidden="false" customHeight="false" outlineLevel="0" collapsed="false">
      <c r="B44" s="14"/>
      <c r="C44" s="15"/>
      <c r="D44" s="16" t="s">
        <v>18</v>
      </c>
      <c r="E44" s="16" t="n">
        <v>5</v>
      </c>
    </row>
    <row r="45" customFormat="false" ht="15" hidden="false" customHeight="false" outlineLevel="0" collapsed="false">
      <c r="B45" s="14"/>
      <c r="C45" s="15"/>
      <c r="D45" s="15" t="s">
        <v>31</v>
      </c>
      <c r="E45" s="15" t="n">
        <v>10</v>
      </c>
    </row>
    <row r="46" customFormat="false" ht="15" hidden="false" customHeight="false" outlineLevel="0" collapsed="false">
      <c r="B46" s="14" t="n">
        <v>8</v>
      </c>
      <c r="C46" s="15" t="s">
        <v>32</v>
      </c>
      <c r="D46" s="15" t="s">
        <v>17</v>
      </c>
      <c r="E46" s="15" t="n">
        <v>0</v>
      </c>
    </row>
    <row r="47" customFormat="false" ht="15" hidden="false" customHeight="false" outlineLevel="0" collapsed="false">
      <c r="B47" s="14"/>
      <c r="C47" s="15"/>
      <c r="D47" s="15" t="s">
        <v>18</v>
      </c>
      <c r="E47" s="15" t="n">
        <v>5</v>
      </c>
    </row>
    <row r="48" customFormat="false" ht="15" hidden="false" customHeight="false" outlineLevel="0" collapsed="false">
      <c r="B48" s="14"/>
      <c r="C48" s="15"/>
      <c r="D48" s="15" t="s">
        <v>33</v>
      </c>
      <c r="E48" s="15" t="n">
        <v>10</v>
      </c>
    </row>
    <row r="49" customFormat="false" ht="13.8" hidden="false" customHeight="false" outlineLevel="0" collapsed="false">
      <c r="B49" s="14"/>
      <c r="C49" s="15"/>
      <c r="D49" s="16" t="s">
        <v>34</v>
      </c>
      <c r="E49" s="16" t="n">
        <v>15</v>
      </c>
    </row>
    <row r="50" customFormat="false" ht="15" hidden="false" customHeight="false" outlineLevel="0" collapsed="false">
      <c r="B50" s="14" t="n">
        <v>9</v>
      </c>
      <c r="C50" s="15" t="s">
        <v>35</v>
      </c>
      <c r="D50" s="15" t="s">
        <v>17</v>
      </c>
      <c r="E50" s="15" t="n">
        <v>0</v>
      </c>
    </row>
    <row r="51" customFormat="false" ht="15" hidden="false" customHeight="false" outlineLevel="0" collapsed="false">
      <c r="B51" s="14"/>
      <c r="C51" s="15"/>
      <c r="D51" s="15" t="s">
        <v>18</v>
      </c>
      <c r="E51" s="15" t="n">
        <v>5</v>
      </c>
    </row>
    <row r="52" customFormat="false" ht="13.8" hidden="false" customHeight="false" outlineLevel="0" collapsed="false">
      <c r="B52" s="14"/>
      <c r="C52" s="15"/>
      <c r="D52" s="15" t="s">
        <v>19</v>
      </c>
      <c r="E52" s="15" t="n">
        <v>10</v>
      </c>
    </row>
    <row r="53" customFormat="false" ht="15" hidden="false" customHeight="false" outlineLevel="0" collapsed="false">
      <c r="B53" s="14"/>
      <c r="C53" s="15"/>
      <c r="D53" s="16" t="s">
        <v>20</v>
      </c>
      <c r="E53" s="16" t="n">
        <v>15</v>
      </c>
    </row>
    <row r="54" customFormat="false" ht="15" hidden="false" customHeight="false" outlineLevel="0" collapsed="false">
      <c r="B54" s="14" t="n">
        <v>10</v>
      </c>
      <c r="C54" s="15" t="s">
        <v>36</v>
      </c>
      <c r="D54" s="15" t="s">
        <v>17</v>
      </c>
      <c r="E54" s="15" t="n">
        <v>0</v>
      </c>
    </row>
    <row r="55" customFormat="false" ht="15" hidden="false" customHeight="false" outlineLevel="0" collapsed="false">
      <c r="B55" s="18"/>
      <c r="C55" s="15"/>
      <c r="D55" s="15" t="s">
        <v>18</v>
      </c>
      <c r="E55" s="15" t="n">
        <v>2</v>
      </c>
    </row>
    <row r="56" customFormat="false" ht="13.8" hidden="false" customHeight="false" outlineLevel="0" collapsed="false">
      <c r="B56" s="18"/>
      <c r="C56" s="15"/>
      <c r="D56" s="15" t="s">
        <v>19</v>
      </c>
      <c r="E56" s="15" t="n">
        <v>5</v>
      </c>
    </row>
    <row r="57" customFormat="false" ht="13.8" hidden="false" customHeight="false" outlineLevel="0" collapsed="false">
      <c r="B57" s="18"/>
      <c r="C57" s="18"/>
      <c r="D57" s="16" t="s">
        <v>20</v>
      </c>
      <c r="E57" s="16" t="n">
        <v>10</v>
      </c>
    </row>
    <row r="58" customFormat="false" ht="13.8" hidden="false" customHeight="false" outlineLevel="0" collapsed="false">
      <c r="B58" s="18"/>
      <c r="C58" s="18"/>
      <c r="D58" s="18" t="s">
        <v>37</v>
      </c>
      <c r="E58" s="18" t="s">
        <v>38</v>
      </c>
    </row>
    <row r="59" customFormat="false" ht="15" hidden="false" customHeight="false" outlineLevel="0" collapsed="false">
      <c r="E59" s="1" t="n">
        <f aca="false">E57+E53+E49+E44+E41+E36+E32+E28+E26+E22</f>
        <v>65</v>
      </c>
    </row>
    <row r="61" customFormat="false" ht="15" hidden="false" customHeight="false" outlineLevel="0" collapsed="false">
      <c r="E61" s="19" t="s">
        <v>39</v>
      </c>
      <c r="F61" s="20" t="n">
        <f aca="false">D14</f>
        <v>300000</v>
      </c>
    </row>
    <row r="62" customFormat="false" ht="15" hidden="false" customHeight="false" outlineLevel="0" collapsed="false">
      <c r="E62" s="19" t="s">
        <v>40</v>
      </c>
      <c r="F62" s="20" t="n">
        <f aca="false">E59</f>
        <v>65</v>
      </c>
    </row>
    <row r="63" customFormat="false" ht="15" hidden="false" customHeight="false" outlineLevel="0" collapsed="false">
      <c r="E63" s="19" t="s">
        <v>41</v>
      </c>
      <c r="F63" s="20" t="n">
        <f aca="false">F61-(F61*F62/100)</f>
        <v>105000</v>
      </c>
    </row>
    <row r="66" customFormat="false" ht="15.75" hidden="false" customHeight="false" outlineLevel="0" collapsed="false">
      <c r="C66" s="21" t="s">
        <v>42</v>
      </c>
      <c r="D66" s="21"/>
      <c r="E66" s="21" t="s">
        <v>43</v>
      </c>
    </row>
    <row r="70" customFormat="false" ht="15.75" hidden="false" customHeight="false" outlineLevel="0" collapsed="false">
      <c r="C70" s="22" t="s">
        <v>44</v>
      </c>
      <c r="D70" s="23"/>
    </row>
    <row r="71" customFormat="false" ht="15.75" hidden="false" customHeight="false" outlineLevel="0" collapsed="false">
      <c r="C71" s="22" t="s">
        <v>45</v>
      </c>
      <c r="D71" s="23"/>
    </row>
    <row r="72" customFormat="false" ht="15.75" hidden="false" customHeight="false" outlineLevel="0" collapsed="false">
      <c r="C72" s="22" t="s">
        <v>46</v>
      </c>
      <c r="D72" s="23"/>
    </row>
  </sheetData>
  <mergeCells count="4">
    <mergeCell ref="B3:F3"/>
    <mergeCell ref="B6:E6"/>
    <mergeCell ref="B14:C14"/>
    <mergeCell ref="B16:E16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130</TotalTime>
  <Application>AlterOffice/3.4.0.6$Linux_X86_64 LibreOffice_project/ad8c41dce69105450bf791d4900d64b1f82e10d0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2023-06-20T23:19:20Z</dcterms:created>
  <dc:creator>Администратор</dc:creator>
  <dc:description/>
  <dc:language>ru-RU</dc:language>
  <cp:lastModifiedBy>bondar_aa1</cp:lastModifiedBy>
  <cp:lastPrinted>2023-08-15T05:34:21Z</cp:lastPrinted>
  <dcterms:modified xsi:type="dcterms:W3CDTF">2025-04-15T09:43:24Z</dcterms:modified>
  <cp:revision>28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